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п 1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5" i="4" l="1"/>
  <c r="D25" i="4"/>
  <c r="G24" i="4"/>
  <c r="G23" i="4"/>
  <c r="G22" i="4"/>
  <c r="C22" i="4"/>
  <c r="C25" i="4" s="1"/>
  <c r="G21" i="4"/>
  <c r="G20" i="4"/>
  <c r="G19" i="4"/>
  <c r="G25" i="4" s="1"/>
  <c r="G26" i="4" s="1"/>
  <c r="F17" i="4"/>
  <c r="E17" i="4"/>
  <c r="D17" i="4"/>
  <c r="C17" i="4"/>
  <c r="G16" i="4"/>
  <c r="G15" i="4"/>
  <c r="G13" i="4"/>
  <c r="G10" i="4"/>
  <c r="G9" i="4"/>
  <c r="G8" i="4"/>
  <c r="G17" i="4" s="1"/>
</calcChain>
</file>

<file path=xl/sharedStrings.xml><?xml version="1.0" encoding="utf-8"?>
<sst xmlns="http://schemas.openxmlformats.org/spreadsheetml/2006/main" count="35" uniqueCount="28">
  <si>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</si>
  <si>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</si>
  <si>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</si>
  <si>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</si>
  <si>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</si>
  <si>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Первомайская 14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</si>
  <si>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</si>
  <si>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</si>
  <si>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</si>
  <si>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</si>
  <si>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</si>
  <si>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</si>
  <si>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</si>
  <si>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</si>
  <si>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</si>
  <si>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</si>
  <si>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</si>
  <si>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</si>
  <si>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</si>
  <si>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отопление</t>
  </si>
  <si>
    <t>целевой сбор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</si>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</sst>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B1" workbookViewId="0">
      <selection activeCell="C15" sqref="C15"/>
    </sheetView>
  </sheetViews>
  <sheetFormatPr defaultColWidth="9.140625" defaultRowHeight="15.75" x14ac:dyDescent="0.25"/>
  <cols>
    <col min="1" max="1" width="6.7109375" style="1" hidden="1" customWidth="1"/>
    <col min="2" max="2" width="36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-57528.33</v>
      </c>
      <c r="D8" s="18">
        <v>111864.16</v>
      </c>
      <c r="E8" s="19">
        <v>118000.35</v>
      </c>
      <c r="F8" s="19">
        <v>111864.16</v>
      </c>
      <c r="G8" s="19">
        <f>C8+E8-F8</f>
        <v>-51392.14</v>
      </c>
    </row>
    <row r="9" spans="1:8" x14ac:dyDescent="0.25">
      <c r="A9" s="15"/>
      <c r="B9" s="16" t="s">
        <v>15</v>
      </c>
      <c r="C9" s="17">
        <v>-9950.84</v>
      </c>
      <c r="D9" s="18">
        <v>19499.68</v>
      </c>
      <c r="E9" s="19">
        <v>18521.91</v>
      </c>
      <c r="F9" s="19">
        <v>19499.68</v>
      </c>
      <c r="G9" s="19">
        <f t="shared" ref="G9:G16" si="0">C9+E9-F9</f>
        <v>-10928.61</v>
      </c>
    </row>
    <row r="10" spans="1:8" x14ac:dyDescent="0.25">
      <c r="A10" s="15"/>
      <c r="B10" s="16" t="s">
        <v>16</v>
      </c>
      <c r="C10" s="17">
        <v>82097.13</v>
      </c>
      <c r="D10" s="18">
        <v>22973.200000000001</v>
      </c>
      <c r="E10" s="19">
        <v>21697.86</v>
      </c>
      <c r="F10" s="19">
        <v>350</v>
      </c>
      <c r="G10" s="19">
        <f t="shared" si="0"/>
        <v>103444.99</v>
      </c>
    </row>
    <row r="11" spans="1:8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ht="16.899999999999999" customHeight="1" x14ac:dyDescent="0.25">
      <c r="A12" s="15"/>
      <c r="B12" s="16" t="s">
        <v>18</v>
      </c>
      <c r="C12" s="17"/>
      <c r="D12" s="18"/>
      <c r="E12" s="19"/>
      <c r="F12" s="19">
        <v>350</v>
      </c>
      <c r="G12" s="19"/>
    </row>
    <row r="13" spans="1:8" x14ac:dyDescent="0.25">
      <c r="A13" s="15"/>
      <c r="B13" s="16" t="s">
        <v>19</v>
      </c>
      <c r="C13" s="17">
        <v>-159022.51999999999</v>
      </c>
      <c r="D13" s="18">
        <v>194049.34</v>
      </c>
      <c r="E13" s="19">
        <v>224012.83</v>
      </c>
      <c r="F13" s="19">
        <v>194049.34</v>
      </c>
      <c r="G13" s="19">
        <f t="shared" si="0"/>
        <v>-129059.03</v>
      </c>
    </row>
    <row r="14" spans="1:8" hidden="1" x14ac:dyDescent="0.25">
      <c r="A14" s="15"/>
      <c r="B14" s="16" t="s">
        <v>20</v>
      </c>
      <c r="C14" s="17"/>
      <c r="D14" s="18"/>
      <c r="E14" s="19"/>
      <c r="F14" s="19"/>
      <c r="G14" s="19"/>
    </row>
    <row r="15" spans="1:8" x14ac:dyDescent="0.25">
      <c r="A15" s="15"/>
      <c r="B15" s="16" t="s">
        <v>21</v>
      </c>
      <c r="C15" s="17">
        <v>-185.69</v>
      </c>
      <c r="D15" s="18">
        <v>500.8</v>
      </c>
      <c r="E15" s="19">
        <v>496.99</v>
      </c>
      <c r="F15" s="18">
        <v>500.8</v>
      </c>
      <c r="G15" s="19">
        <f t="shared" si="0"/>
        <v>-189.5</v>
      </c>
    </row>
    <row r="16" spans="1:8" x14ac:dyDescent="0.25">
      <c r="A16" s="15"/>
      <c r="B16" s="16" t="s">
        <v>22</v>
      </c>
      <c r="C16" s="17">
        <v>-417.34</v>
      </c>
      <c r="D16" s="18">
        <v>1084.8599999999999</v>
      </c>
      <c r="E16" s="19">
        <v>1018.86</v>
      </c>
      <c r="F16" s="18">
        <v>1084.8599999999999</v>
      </c>
      <c r="G16" s="19">
        <f t="shared" si="0"/>
        <v>-483.33999999999992</v>
      </c>
    </row>
    <row r="17" spans="1:7" x14ac:dyDescent="0.25">
      <c r="A17" s="20">
        <v>2</v>
      </c>
      <c r="B17" s="21" t="s">
        <v>23</v>
      </c>
      <c r="C17" s="22">
        <f>C8+C9+C10+C13+C15+C16</f>
        <v>-145007.59</v>
      </c>
      <c r="D17" s="22">
        <f>D8+D9+D10+D13+D15+D16</f>
        <v>349972.04</v>
      </c>
      <c r="E17" s="22">
        <f>E8+E9+E10+E13+E15+E16</f>
        <v>383748.79999999993</v>
      </c>
      <c r="F17" s="22">
        <f>F8+F9+F10+F13+F15+F16</f>
        <v>327348.83999999997</v>
      </c>
      <c r="G17" s="22">
        <f>G8+G9+G10+G13+G15+G16</f>
        <v>-88607.62999999999</v>
      </c>
    </row>
    <row r="18" spans="1:7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x14ac:dyDescent="0.25">
      <c r="A19" s="23"/>
      <c r="B19" s="16" t="s">
        <v>14</v>
      </c>
      <c r="C19" s="17">
        <v>-57528.33</v>
      </c>
      <c r="D19" s="18">
        <v>111864.16</v>
      </c>
      <c r="E19" s="19">
        <v>118000.35</v>
      </c>
      <c r="F19" s="19"/>
      <c r="G19" s="19">
        <f>C19+E19-D19</f>
        <v>-51392.14</v>
      </c>
    </row>
    <row r="20" spans="1:7" x14ac:dyDescent="0.25">
      <c r="B20" s="16" t="s">
        <v>15</v>
      </c>
      <c r="C20" s="17">
        <v>-9950.84</v>
      </c>
      <c r="D20" s="18">
        <v>19499.68</v>
      </c>
      <c r="E20" s="19">
        <v>18521.91</v>
      </c>
      <c r="F20" s="19"/>
      <c r="G20" s="19">
        <f t="shared" ref="G20:G24" si="1">C20+E20-D20</f>
        <v>-10928.61</v>
      </c>
    </row>
    <row r="21" spans="1:7" x14ac:dyDescent="0.25">
      <c r="B21" s="16" t="s">
        <v>16</v>
      </c>
      <c r="C21" s="17">
        <v>-8717.14</v>
      </c>
      <c r="D21" s="18">
        <v>22973.200000000001</v>
      </c>
      <c r="E21" s="19">
        <v>21697.86</v>
      </c>
      <c r="F21" s="19"/>
      <c r="G21" s="19">
        <f t="shared" si="1"/>
        <v>-9992.48</v>
      </c>
    </row>
    <row r="22" spans="1:7" x14ac:dyDescent="0.25">
      <c r="B22" s="16" t="s">
        <v>19</v>
      </c>
      <c r="C22" s="17">
        <f>C13</f>
        <v>-159022.51999999999</v>
      </c>
      <c r="D22" s="18">
        <v>194049.34</v>
      </c>
      <c r="E22" s="19">
        <v>224012.83</v>
      </c>
      <c r="F22" s="19"/>
      <c r="G22" s="19">
        <f t="shared" si="1"/>
        <v>-129059.03</v>
      </c>
    </row>
    <row r="23" spans="1:7" x14ac:dyDescent="0.25">
      <c r="B23" s="16" t="s">
        <v>21</v>
      </c>
      <c r="C23" s="17">
        <v>-185.69</v>
      </c>
      <c r="D23" s="18">
        <v>500.8</v>
      </c>
      <c r="E23" s="19">
        <v>496.99</v>
      </c>
      <c r="F23" s="18"/>
      <c r="G23" s="19">
        <f t="shared" si="1"/>
        <v>-189.5</v>
      </c>
    </row>
    <row r="24" spans="1:7" x14ac:dyDescent="0.25">
      <c r="B24" s="16" t="s">
        <v>22</v>
      </c>
      <c r="C24" s="17">
        <v>-417.34</v>
      </c>
      <c r="D24" s="18">
        <v>1084.8599999999999</v>
      </c>
      <c r="E24" s="19">
        <v>1018.86</v>
      </c>
      <c r="F24" s="18"/>
      <c r="G24" s="19">
        <f t="shared" si="1"/>
        <v>-483.33999999999992</v>
      </c>
    </row>
    <row r="25" spans="1:7" x14ac:dyDescent="0.25">
      <c r="B25" s="21" t="s">
        <v>23</v>
      </c>
      <c r="C25" s="22">
        <f>C19+C20+C21+C22+C23+C24</f>
        <v>-235821.86</v>
      </c>
      <c r="D25" s="22">
        <f>D19+D20+D21+D22+D23+D24</f>
        <v>349972.04</v>
      </c>
      <c r="E25" s="22">
        <f>E19+E20+E21+E22+E23+E24</f>
        <v>383748.79999999993</v>
      </c>
      <c r="F25" s="22"/>
      <c r="G25" s="22">
        <f>G19+G20+G21+G22+G23+G24</f>
        <v>-202045.1</v>
      </c>
    </row>
    <row r="26" spans="1:7" x14ac:dyDescent="0.25">
      <c r="B26" s="27" t="s">
        <v>25</v>
      </c>
      <c r="G26" s="27">
        <f>G25</f>
        <v>-202045.1</v>
      </c>
    </row>
    <row r="27" spans="1:7" x14ac:dyDescent="0.25">
      <c r="B27" s="1" t="s">
        <v>26</v>
      </c>
      <c r="E27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п 14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2019-03-28T19:48:19Z</dcterms:modified>
</cp:coreProperties>
</file>